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.devos\Desktop\"/>
    </mc:Choice>
  </mc:AlternateContent>
  <bookViews>
    <workbookView xWindow="0" yWindow="0" windowWidth="24000" windowHeight="9735"/>
  </bookViews>
  <sheets>
    <sheet name="Klantentevredenhei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I21" i="1"/>
  <c r="K17" i="1"/>
  <c r="I17" i="1"/>
  <c r="K13" i="1"/>
  <c r="I13" i="1"/>
  <c r="M13" i="1" l="1"/>
  <c r="O13" i="1" s="1"/>
  <c r="M21" i="1"/>
  <c r="O21" i="1" s="1"/>
  <c r="M17" i="1"/>
  <c r="O17" i="1" s="1"/>
</calcChain>
</file>

<file path=xl/sharedStrings.xml><?xml version="1.0" encoding="utf-8"?>
<sst xmlns="http://schemas.openxmlformats.org/spreadsheetml/2006/main" count="22" uniqueCount="16">
  <si>
    <t>Klant#</t>
  </si>
  <si>
    <t>E-mailadres</t>
  </si>
  <si>
    <t>Score 'Probleem Opgelost'</t>
  </si>
  <si>
    <t>Score 'Makkelijk'</t>
  </si>
  <si>
    <t>Score: 'Aangenaam'</t>
  </si>
  <si>
    <t>tom@tomdevos.be</t>
  </si>
  <si>
    <t>Customer Experience Index</t>
  </si>
  <si>
    <t>Meets Needs - Probleem Opgelost</t>
  </si>
  <si>
    <t>Easy - Makkelijk</t>
  </si>
  <si>
    <t>Enjoyable - Aangenaam</t>
  </si>
  <si>
    <t xml:space="preserve"> -</t>
  </si>
  <si>
    <t xml:space="preserve"> = </t>
  </si>
  <si>
    <t>Cxi</t>
  </si>
  <si>
    <t>% Score 9-10</t>
  </si>
  <si>
    <t>% Score 1-6</t>
  </si>
  <si>
    <t>Speciaal voor jou gemaakt door tomdevos.be om je klantenbeleving te meten!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</si>
</sst>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 tint="0.39997558519241921"/>
        <bgColor indexed="65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4" fillId="0" borderId="0" xfId="5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1" xfId="4" applyBorder="1"/>
    <xf numFmtId="0" fontId="3" fillId="4" borderId="2" xfId="4" applyBorder="1"/>
    <xf numFmtId="0" fontId="3" fillId="4" borderId="3" xfId="4" applyBorder="1"/>
    <xf numFmtId="0" fontId="3" fillId="4" borderId="4" xfId="4" applyBorder="1"/>
    <xf numFmtId="0" fontId="3" fillId="4" borderId="0" xfId="4" applyBorder="1"/>
    <xf numFmtId="0" fontId="3" fillId="4" borderId="5" xfId="4" applyBorder="1"/>
    <xf numFmtId="0" fontId="3" fillId="4" borderId="6" xfId="4" applyBorder="1"/>
    <xf numFmtId="0" fontId="3" fillId="4" borderId="7" xfId="4" applyBorder="1"/>
    <xf numFmtId="0" fontId="3" fillId="4" borderId="8" xfId="4" applyBorder="1"/>
    <xf numFmtId="0" fontId="2" fillId="4" borderId="0" xfId="4" applyFont="1" applyBorder="1"/>
    <xf numFmtId="0" fontId="3" fillId="3" borderId="0" xfId="3" applyBorder="1" applyAlignment="1">
      <alignment horizontal="center"/>
    </xf>
    <xf numFmtId="0" fontId="3" fillId="4" borderId="0" xfId="4" applyBorder="1" applyAlignment="1">
      <alignment horizontal="center"/>
    </xf>
    <xf numFmtId="0" fontId="3" fillId="2" borderId="0" xfId="2" applyBorder="1" applyAlignment="1">
      <alignment horizontal="center"/>
    </xf>
    <xf numFmtId="9" fontId="3" fillId="2" borderId="0" xfId="1" applyFont="1" applyFill="1" applyBorder="1" applyAlignment="1">
      <alignment horizontal="center"/>
    </xf>
    <xf numFmtId="9" fontId="5" fillId="3" borderId="0" xfId="1" applyFont="1" applyFill="1" applyBorder="1" applyAlignment="1">
      <alignment horizontal="center"/>
    </xf>
    <xf numFmtId="0" fontId="5" fillId="4" borderId="0" xfId="4" applyFont="1" applyBorder="1" applyAlignment="1">
      <alignment horizontal="center"/>
    </xf>
    <xf numFmtId="0" fontId="6" fillId="4" borderId="0" xfId="4" applyFont="1" applyBorder="1"/>
  </cellXfs>
  <cellStyles count="6">
    <cellStyle name="60% - Accent3" xfId="4" builtinId="40"/>
    <cellStyle name="Accent1" xfId="2" builtinId="29"/>
    <cellStyle name="Accent2" xfId="3" builtinId="33"/>
    <cellStyle name="Hyperlink" xfId="5" builtinId="8"/>
    <cellStyle name="Normal" xfId="0" builtinId="0"/>
    <cellStyle name="Percent" xfId="1" builtinId="5"/>
  </cellStyles>
  <dxfs count="5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E34" totalsRowShown="0">
  <autoFilter ref="A1:E34"/>
  <tableColumns count="5">
    <tableColumn id="1" name="Klant#" dataDxfId="4"/>
    <tableColumn id="2" name="E-mailadres" dataDxfId="3"/>
    <tableColumn id="3" name="Score 'Probleem Opgelost'" dataDxfId="2"/>
    <tableColumn id="4" name="Score 'Makkelijk'" dataDxfId="1"/>
    <tableColumn id="5" name="Score: 'Aangenaam'" dataDxfId="0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@tomdevos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workbookViewId="0">
      <selection activeCell="K32" sqref="K32"/>
    </sheetView>
  </sheetViews>
  <sheetFormatPr defaultRowHeight="15" x14ac:dyDescent="0.25"/>
  <cols>
    <col min="1" max="1" width="8.7109375" customWidth="1"/>
    <col min="2" max="2" width="36" customWidth="1"/>
    <col min="3" max="3" width="26.42578125" customWidth="1"/>
    <col min="4" max="4" width="22.85546875" customWidth="1"/>
    <col min="5" max="5" width="26.5703125" customWidth="1"/>
    <col min="9" max="9" width="12.85546875" customWidth="1"/>
    <col min="10" max="10" width="4.28515625" customWidth="1"/>
    <col min="11" max="11" width="12" customWidth="1"/>
    <col min="12" max="12" width="4.28515625" customWidth="1"/>
    <col min="14" max="14" width="4.5703125" customWidth="1"/>
    <col min="15" max="15" width="33.28515625" bestFit="1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7" x14ac:dyDescent="0.25">
      <c r="A2" s="1">
        <v>1</v>
      </c>
      <c r="B2" s="2" t="s">
        <v>5</v>
      </c>
      <c r="C2" s="3">
        <v>6</v>
      </c>
      <c r="D2" s="3">
        <v>7</v>
      </c>
      <c r="E2" s="3">
        <v>9</v>
      </c>
    </row>
    <row r="3" spans="1:17" x14ac:dyDescent="0.25">
      <c r="A3" s="1">
        <v>2</v>
      </c>
      <c r="B3" s="3"/>
      <c r="C3" s="3"/>
      <c r="D3" s="3"/>
      <c r="E3" s="3"/>
    </row>
    <row r="4" spans="1:17" x14ac:dyDescent="0.25">
      <c r="A4" s="1">
        <v>3</v>
      </c>
      <c r="B4" s="3"/>
      <c r="C4" s="3"/>
      <c r="D4" s="3"/>
      <c r="E4" s="3"/>
    </row>
    <row r="5" spans="1:17" ht="15.75" thickBot="1" x14ac:dyDescent="0.3">
      <c r="A5" s="1">
        <v>4</v>
      </c>
      <c r="B5" s="3"/>
      <c r="C5" s="3"/>
      <c r="D5" s="3"/>
      <c r="E5" s="3"/>
    </row>
    <row r="6" spans="1:17" x14ac:dyDescent="0.25">
      <c r="A6" s="1">
        <v>5</v>
      </c>
      <c r="B6" s="3"/>
      <c r="C6" s="3"/>
      <c r="D6" s="3"/>
      <c r="E6" s="3"/>
      <c r="H6" s="4"/>
      <c r="I6" s="5"/>
      <c r="J6" s="5"/>
      <c r="K6" s="5"/>
      <c r="L6" s="5"/>
      <c r="M6" s="5"/>
      <c r="N6" s="5"/>
      <c r="O6" s="5"/>
      <c r="P6" s="5"/>
      <c r="Q6" s="6"/>
    </row>
    <row r="7" spans="1:17" x14ac:dyDescent="0.25">
      <c r="A7" s="1">
        <v>6</v>
      </c>
      <c r="B7" s="3"/>
      <c r="C7" s="3"/>
      <c r="D7" s="3"/>
      <c r="E7" s="3"/>
      <c r="H7" s="7"/>
      <c r="I7" s="13" t="s">
        <v>6</v>
      </c>
      <c r="J7" s="8"/>
      <c r="K7" s="8"/>
      <c r="L7" s="8"/>
      <c r="M7" s="8"/>
      <c r="N7" s="8"/>
      <c r="O7" s="8"/>
      <c r="P7" s="8"/>
      <c r="Q7" s="9"/>
    </row>
    <row r="8" spans="1:17" x14ac:dyDescent="0.25">
      <c r="A8" s="1">
        <v>7</v>
      </c>
      <c r="B8" s="3"/>
      <c r="C8" s="3"/>
      <c r="D8" s="3"/>
      <c r="E8" s="3"/>
      <c r="H8" s="7"/>
      <c r="I8" s="8"/>
      <c r="J8" s="8"/>
      <c r="K8" s="8"/>
      <c r="L8" s="8"/>
      <c r="M8" s="8"/>
      <c r="N8" s="8"/>
      <c r="O8" s="8"/>
      <c r="P8" s="8"/>
      <c r="Q8" s="9"/>
    </row>
    <row r="9" spans="1:17" x14ac:dyDescent="0.25">
      <c r="A9" s="1">
        <v>8</v>
      </c>
      <c r="B9" s="3"/>
      <c r="C9" s="3"/>
      <c r="D9" s="3"/>
      <c r="E9" s="3"/>
      <c r="H9" s="7"/>
      <c r="I9" s="16" t="s">
        <v>13</v>
      </c>
      <c r="J9" s="13" t="s">
        <v>10</v>
      </c>
      <c r="K9" s="16" t="s">
        <v>14</v>
      </c>
      <c r="L9" s="13" t="s">
        <v>11</v>
      </c>
      <c r="M9" s="14" t="s">
        <v>12</v>
      </c>
      <c r="N9" s="8"/>
      <c r="O9" s="8"/>
      <c r="P9" s="8"/>
      <c r="Q9" s="9"/>
    </row>
    <row r="10" spans="1:17" x14ac:dyDescent="0.25">
      <c r="A10" s="1">
        <v>9</v>
      </c>
      <c r="B10" s="3"/>
      <c r="C10" s="3"/>
      <c r="D10" s="3"/>
      <c r="E10" s="3"/>
      <c r="H10" s="7"/>
      <c r="I10" s="8"/>
      <c r="J10" s="8"/>
      <c r="K10" s="15"/>
      <c r="L10" s="8"/>
      <c r="M10" s="15"/>
      <c r="N10" s="8"/>
      <c r="O10" s="8"/>
      <c r="P10" s="8"/>
      <c r="Q10" s="9"/>
    </row>
    <row r="11" spans="1:17" x14ac:dyDescent="0.25">
      <c r="A11" s="1">
        <v>10</v>
      </c>
      <c r="B11" s="3"/>
      <c r="C11" s="3"/>
      <c r="D11" s="3"/>
      <c r="E11" s="3"/>
      <c r="H11" s="7"/>
      <c r="I11" s="13" t="s">
        <v>7</v>
      </c>
      <c r="J11" s="8"/>
      <c r="K11" s="15"/>
      <c r="L11" s="8"/>
      <c r="M11" s="15"/>
      <c r="N11" s="8"/>
      <c r="O11" s="8"/>
      <c r="P11" s="8"/>
      <c r="Q11" s="9"/>
    </row>
    <row r="12" spans="1:17" x14ac:dyDescent="0.25">
      <c r="A12" s="1">
        <v>11</v>
      </c>
      <c r="B12" s="3"/>
      <c r="C12" s="3"/>
      <c r="D12" s="3"/>
      <c r="E12" s="3"/>
      <c r="H12" s="7"/>
      <c r="I12" s="15"/>
      <c r="J12" s="8"/>
      <c r="K12" s="15"/>
      <c r="L12" s="8"/>
      <c r="M12" s="15"/>
      <c r="N12" s="8"/>
      <c r="O12" s="8"/>
      <c r="P12" s="8"/>
      <c r="Q12" s="9"/>
    </row>
    <row r="13" spans="1:17" x14ac:dyDescent="0.25">
      <c r="A13" s="1">
        <v>12</v>
      </c>
      <c r="B13" s="3"/>
      <c r="C13" s="3"/>
      <c r="D13" s="3"/>
      <c r="E13" s="3"/>
      <c r="H13" s="7"/>
      <c r="I13" s="17">
        <f>COUNTIF(Table1[Score ''Probleem Opgelost''],"&gt;8")/COUNTIF(Table1[Score ''Probleem Opgelost''],"&lt;&gt;")</f>
        <v>0</v>
      </c>
      <c r="J13" s="13" t="s">
        <v>10</v>
      </c>
      <c r="K13" s="17">
        <f>COUNTIF(Table1[Score ''Probleem Opgelost''],"&lt;7")/COUNTIF(Table1[Score ''Probleem Opgelost''],"&lt;&gt;")</f>
        <v>1</v>
      </c>
      <c r="L13" s="13" t="s">
        <v>11</v>
      </c>
      <c r="M13" s="18">
        <f>I13-K13</f>
        <v>-1</v>
      </c>
      <c r="N13" s="8"/>
      <c r="O13" s="8" t="str">
        <f>IF(M13&lt;0,"Oei, hier ga je moeten bijsturen",IF(M13&lt;(50/100),"Dat is al niet slecht, maar kan beter!","Goed bezig!"))</f>
        <v>Oei, hier ga je moeten bijsturen</v>
      </c>
      <c r="P13" s="8"/>
      <c r="Q13" s="9"/>
    </row>
    <row r="14" spans="1:17" x14ac:dyDescent="0.25">
      <c r="A14" s="1">
        <v>13</v>
      </c>
      <c r="B14" s="3"/>
      <c r="C14" s="3"/>
      <c r="D14" s="3"/>
      <c r="E14" s="3"/>
      <c r="H14" s="7"/>
      <c r="I14" s="8"/>
      <c r="J14" s="8"/>
      <c r="K14" s="15"/>
      <c r="L14" s="8"/>
      <c r="M14" s="19"/>
      <c r="N14" s="8"/>
      <c r="O14" s="8"/>
      <c r="P14" s="8"/>
      <c r="Q14" s="9"/>
    </row>
    <row r="15" spans="1:17" x14ac:dyDescent="0.25">
      <c r="A15" s="1">
        <v>14</v>
      </c>
      <c r="B15" s="3"/>
      <c r="C15" s="3"/>
      <c r="D15" s="3"/>
      <c r="E15" s="3"/>
      <c r="H15" s="7"/>
      <c r="I15" s="13" t="s">
        <v>8</v>
      </c>
      <c r="J15" s="8"/>
      <c r="K15" s="15"/>
      <c r="L15" s="8"/>
      <c r="M15" s="19"/>
      <c r="N15" s="8"/>
      <c r="O15" s="8"/>
      <c r="P15" s="8"/>
      <c r="Q15" s="9"/>
    </row>
    <row r="16" spans="1:17" x14ac:dyDescent="0.25">
      <c r="A16" s="1">
        <v>15</v>
      </c>
      <c r="B16" s="3"/>
      <c r="C16" s="3"/>
      <c r="D16" s="3"/>
      <c r="E16" s="3"/>
      <c r="H16" s="7"/>
      <c r="I16" s="8"/>
      <c r="J16" s="8"/>
      <c r="K16" s="15"/>
      <c r="L16" s="8"/>
      <c r="M16" s="19"/>
      <c r="N16" s="8"/>
      <c r="O16" s="8"/>
      <c r="P16" s="8"/>
      <c r="Q16" s="9"/>
    </row>
    <row r="17" spans="1:17" x14ac:dyDescent="0.25">
      <c r="A17" s="1">
        <v>16</v>
      </c>
      <c r="B17" s="3"/>
      <c r="C17" s="3"/>
      <c r="D17" s="3"/>
      <c r="E17" s="3"/>
      <c r="H17" s="7"/>
      <c r="I17" s="17">
        <f>COUNTIF(Table1[Score ''Makkelijk''],"&gt;8")/COUNTIF(Table1[Score ''Makkelijk''],"&lt;&gt;")</f>
        <v>0</v>
      </c>
      <c r="J17" s="13" t="s">
        <v>10</v>
      </c>
      <c r="K17" s="17">
        <f>COUNTIF(Table1[Score ''Makkelijk''],"&lt;7")/COUNTIF(Table1[Score ''Makkelijk''],"&lt;&gt;")</f>
        <v>0</v>
      </c>
      <c r="L17" s="13" t="s">
        <v>11</v>
      </c>
      <c r="M17" s="18">
        <f>I17-K17</f>
        <v>0</v>
      </c>
      <c r="N17" s="8"/>
      <c r="O17" s="8" t="str">
        <f>IF(M17&lt;0,"Oei, hier ga je moeten bijsturen",IF(M17&lt;(50/100),"Dat is al niet slecht, maar kan beter!","Goed bezig!"))</f>
        <v>Dat is al niet slecht, maar kan beter!</v>
      </c>
      <c r="P17" s="8"/>
      <c r="Q17" s="9"/>
    </row>
    <row r="18" spans="1:17" x14ac:dyDescent="0.25">
      <c r="A18" s="1">
        <v>17</v>
      </c>
      <c r="B18" s="3"/>
      <c r="C18" s="3"/>
      <c r="D18" s="3"/>
      <c r="E18" s="3"/>
      <c r="H18" s="7"/>
      <c r="I18" s="8"/>
      <c r="J18" s="8"/>
      <c r="K18" s="15"/>
      <c r="L18" s="8"/>
      <c r="M18" s="19"/>
      <c r="N18" s="8"/>
      <c r="O18" s="8"/>
      <c r="P18" s="8"/>
      <c r="Q18" s="9"/>
    </row>
    <row r="19" spans="1:17" x14ac:dyDescent="0.25">
      <c r="A19" s="1">
        <v>18</v>
      </c>
      <c r="B19" s="3"/>
      <c r="C19" s="3"/>
      <c r="D19" s="3"/>
      <c r="E19" s="3"/>
      <c r="H19" s="7"/>
      <c r="I19" s="13" t="s">
        <v>9</v>
      </c>
      <c r="J19" s="8"/>
      <c r="K19" s="15"/>
      <c r="L19" s="8"/>
      <c r="M19" s="19"/>
      <c r="N19" s="8"/>
      <c r="O19" s="8"/>
      <c r="P19" s="8"/>
      <c r="Q19" s="9"/>
    </row>
    <row r="20" spans="1:17" x14ac:dyDescent="0.25">
      <c r="A20" s="1">
        <v>19</v>
      </c>
      <c r="B20" s="3"/>
      <c r="C20" s="3"/>
      <c r="D20" s="3"/>
      <c r="E20" s="3"/>
      <c r="H20" s="7"/>
      <c r="I20" s="8"/>
      <c r="J20" s="8"/>
      <c r="K20" s="15"/>
      <c r="L20" s="8"/>
      <c r="M20" s="19"/>
      <c r="N20" s="8"/>
      <c r="O20" s="8"/>
      <c r="P20" s="8"/>
      <c r="Q20" s="9"/>
    </row>
    <row r="21" spans="1:17" x14ac:dyDescent="0.25">
      <c r="A21" s="1">
        <v>20</v>
      </c>
      <c r="B21" s="3"/>
      <c r="C21" s="3"/>
      <c r="D21" s="3"/>
      <c r="E21" s="3"/>
      <c r="H21" s="7"/>
      <c r="I21" s="17">
        <f>COUNTIF(Table1[Score: ''Aangenaam''],"&gt;8")/COUNTIF(Table1[Score: ''Aangenaam''],"&lt;&gt;")</f>
        <v>1</v>
      </c>
      <c r="J21" s="13" t="s">
        <v>10</v>
      </c>
      <c r="K21" s="17">
        <f>COUNTIF(Table1[Score: ''Aangenaam''],"&lt;7")/COUNTIF(Table1[Score: ''Aangenaam''],"&lt;&gt;")</f>
        <v>0</v>
      </c>
      <c r="L21" s="13" t="s">
        <v>11</v>
      </c>
      <c r="M21" s="18">
        <f>I21-K21</f>
        <v>1</v>
      </c>
      <c r="N21" s="8"/>
      <c r="O21" s="8" t="str">
        <f>IF(M21&lt;0,"Oei, hier ga je moeten bijsturen",IF(M21&lt;(50/100),"Dat is al niet slecht, maar kan beter!","Goed bezig!"))</f>
        <v>Goed bezig!</v>
      </c>
      <c r="P21" s="8"/>
      <c r="Q21" s="9"/>
    </row>
    <row r="22" spans="1:17" x14ac:dyDescent="0.25">
      <c r="A22" s="1">
        <v>21</v>
      </c>
      <c r="B22" s="3"/>
      <c r="C22" s="3"/>
      <c r="D22" s="3"/>
      <c r="E22" s="3"/>
      <c r="H22" s="7"/>
      <c r="I22" s="8"/>
      <c r="J22" s="8"/>
      <c r="K22" s="8"/>
      <c r="L22" s="8"/>
      <c r="M22" s="8"/>
      <c r="N22" s="8"/>
      <c r="O22" s="8"/>
      <c r="P22" s="8"/>
      <c r="Q22" s="9"/>
    </row>
    <row r="23" spans="1:17" x14ac:dyDescent="0.25">
      <c r="A23" s="1">
        <v>22</v>
      </c>
      <c r="B23" s="3"/>
      <c r="C23" s="3"/>
      <c r="D23" s="3"/>
      <c r="E23" s="3"/>
      <c r="H23" s="7"/>
      <c r="I23" s="20" t="s">
        <v>15</v>
      </c>
      <c r="J23" s="8"/>
      <c r="K23" s="8"/>
      <c r="L23" s="8"/>
      <c r="M23" s="8"/>
      <c r="N23" s="8"/>
      <c r="O23" s="8"/>
      <c r="P23" s="8"/>
      <c r="Q23" s="9"/>
    </row>
    <row r="24" spans="1:17" ht="15.75" thickBot="1" x14ac:dyDescent="0.3">
      <c r="A24" s="1">
        <v>23</v>
      </c>
      <c r="B24" s="3"/>
      <c r="C24" s="3"/>
      <c r="D24" s="3"/>
      <c r="E24" s="3"/>
      <c r="H24" s="10"/>
      <c r="I24" s="11"/>
      <c r="J24" s="11"/>
      <c r="K24" s="11"/>
      <c r="L24" s="11"/>
      <c r="M24" s="11"/>
      <c r="N24" s="11"/>
      <c r="O24" s="11"/>
      <c r="P24" s="11"/>
      <c r="Q24" s="12"/>
    </row>
    <row r="25" spans="1:17" x14ac:dyDescent="0.25">
      <c r="A25" s="1">
        <v>24</v>
      </c>
      <c r="B25" s="3"/>
      <c r="C25" s="3"/>
      <c r="D25" s="3"/>
      <c r="E25" s="3"/>
    </row>
    <row r="26" spans="1:17" x14ac:dyDescent="0.25">
      <c r="A26" s="1">
        <v>25</v>
      </c>
      <c r="B26" s="3"/>
      <c r="C26" s="3"/>
      <c r="D26" s="3"/>
      <c r="E26" s="3"/>
    </row>
    <row r="27" spans="1:17" x14ac:dyDescent="0.25">
      <c r="A27" s="1">
        <v>26</v>
      </c>
      <c r="B27" s="3"/>
      <c r="C27" s="3"/>
      <c r="D27" s="3"/>
      <c r="E27" s="3"/>
    </row>
    <row r="28" spans="1:17" x14ac:dyDescent="0.25">
      <c r="A28" s="1">
        <v>27</v>
      </c>
      <c r="B28" s="3"/>
      <c r="C28" s="3"/>
      <c r="D28" s="3"/>
      <c r="E28" s="3"/>
    </row>
    <row r="29" spans="1:17" x14ac:dyDescent="0.25">
      <c r="A29" s="1">
        <v>28</v>
      </c>
      <c r="B29" s="3"/>
      <c r="C29" s="3"/>
      <c r="D29" s="3"/>
      <c r="E29" s="3"/>
    </row>
    <row r="30" spans="1:17" x14ac:dyDescent="0.25">
      <c r="A30" s="1">
        <v>29</v>
      </c>
      <c r="B30" s="3"/>
      <c r="C30" s="3"/>
      <c r="D30" s="3"/>
      <c r="E30" s="3"/>
    </row>
    <row r="31" spans="1:17" x14ac:dyDescent="0.25">
      <c r="A31" s="1">
        <v>30</v>
      </c>
      <c r="B31" s="3"/>
      <c r="C31" s="3"/>
      <c r="D31" s="3"/>
      <c r="E31" s="3"/>
    </row>
    <row r="32" spans="1:17" x14ac:dyDescent="0.25">
      <c r="A32" s="1">
        <v>31</v>
      </c>
      <c r="B32" s="3"/>
      <c r="C32" s="3"/>
      <c r="D32" s="3"/>
      <c r="E32" s="3"/>
    </row>
    <row r="33" spans="1:5" x14ac:dyDescent="0.25">
      <c r="A33" s="1">
        <v>32</v>
      </c>
      <c r="B33" s="3"/>
      <c r="C33" s="3"/>
      <c r="D33" s="3"/>
      <c r="E33" s="3"/>
    </row>
    <row r="34" spans="1:5" x14ac:dyDescent="0.25">
      <c r="A34" s="1">
        <v>33</v>
      </c>
      <c r="B34" s="3"/>
      <c r="C34" s="3"/>
      <c r="D34" s="3"/>
      <c r="E34" s="3"/>
    </row>
  </sheetData>
  <conditionalFormatting sqref="M13">
    <cfRule type="colorScale" priority="5">
      <colorScale>
        <cfvo type="num" val="-1"/>
        <cfvo type="num" val="0"/>
        <cfvo type="num" val="1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7">
    <cfRule type="colorScale" priority="3">
      <colorScale>
        <cfvo type="num" val="-1"/>
        <cfvo type="num" val="0"/>
        <cfvo type="num" val="1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1">
    <cfRule type="colorScale" priority="1">
      <colorScale>
        <cfvo type="num" val="-1"/>
        <cfvo type="num" val="0"/>
        <cfvo type="num" val="1"/>
        <color rgb="FFF8696B"/>
        <color rgb="FFFFEB84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B2" r:id="rId1"/>
  </hyperlinks>
  <pageMargins left="0.7" right="0.7" top="0.75" bottom="0.75" header="0.3" footer="0.3"/>
  <pageSetup paperSize="9" orientation="portrait" horizontalDpi="300" verticalDpi="300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Klantentevredenheid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Devos</dc:creator>
  <cp:lastModifiedBy>Tom Devos</cp:lastModifiedBy>
  <dcterms:created xsi:type="dcterms:W3CDTF">2015-01-26T14:59:01Z</dcterms:created>
  <dcterms:modified xsi:type="dcterms:W3CDTF">2015-01-26T15:29:16Z</dcterms:modified>
</cp:coreProperties>
</file>